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6" windowWidth="23256" windowHeight="12156"/>
  </bookViews>
  <sheets>
    <sheet name="V1.0" sheetId="2" r:id="rId1"/>
  </sheets>
  <calcPr calcId="144525"/>
</workbook>
</file>

<file path=xl/calcChain.xml><?xml version="1.0" encoding="utf-8"?>
<calcChain xmlns="http://schemas.openxmlformats.org/spreadsheetml/2006/main">
  <c r="C10" i="2" l="1"/>
  <c r="F7" i="2" l="1"/>
  <c r="C7" i="2"/>
  <c r="C9" i="2" s="1"/>
  <c r="F8" i="2" l="1"/>
  <c r="F9" i="2" l="1"/>
  <c r="F10" i="2" s="1"/>
  <c r="F13" i="2" s="1"/>
</calcChain>
</file>

<file path=xl/sharedStrings.xml><?xml version="1.0" encoding="utf-8"?>
<sst xmlns="http://schemas.openxmlformats.org/spreadsheetml/2006/main" count="28" uniqueCount="28">
  <si>
    <t>QUAD</t>
  </si>
  <si>
    <t>BAR</t>
  </si>
  <si>
    <t>HIGH FRAMES</t>
  </si>
  <si>
    <t>TOTAL</t>
  </si>
  <si>
    <t>=12,5% of Central Storage</t>
  </si>
  <si>
    <t>=12,5% of (Central Storage-QUAD)</t>
  </si>
  <si>
    <t>=Central Storage-(QUAD+PLFAREA+2048M)</t>
  </si>
  <si>
    <t>Central Storage size in MB:</t>
  </si>
  <si>
    <t>LFAREA size control</t>
  </si>
  <si>
    <t>IEASYSxx Parameter</t>
  </si>
  <si>
    <t>Fixed size 2048 M</t>
  </si>
  <si>
    <t>COMPUTING RULES</t>
  </si>
  <si>
    <t>Specify your LFAREA Size in MB =&gt;</t>
  </si>
  <si>
    <t>DISCLAIMER OF WARRANTIES:</t>
  </si>
  <si>
    <t>The code is provided "AS IS", without warranty of any kind. IBM shall not be liable for any damages arising out of your use of such sample code,</t>
  </si>
  <si>
    <t xml:space="preserve"> even if you have been advised of the  possibility of such damage</t>
  </si>
  <si>
    <r>
      <t>Support</t>
    </r>
    <r>
      <rPr>
        <sz val="10"/>
        <rFont val="Arial"/>
        <family val="2"/>
      </rPr>
      <t xml:space="preserve"> : Support will be provided on a "best effort" basis. Send the spreadsheet for an analysis to </t>
    </r>
    <r>
      <rPr>
        <b/>
        <sz val="10"/>
        <rFont val="Arial"/>
        <family val="2"/>
      </rPr>
      <t>alain_maneville@fr.ibm.com</t>
    </r>
  </si>
  <si>
    <t>This sample macro is not part of any standard IBM product and is provided to you solely for the purpose of assisting you Real Memory Configuration</t>
  </si>
  <si>
    <t>Specify your Central Storage size in GB =&gt;</t>
  </si>
  <si>
    <t>RESULTS (MB)</t>
  </si>
  <si>
    <t>REAL MEMORY EVALUATION V1.0</t>
  </si>
  <si>
    <t>Total amount (for verification purpose)</t>
  </si>
  <si>
    <t>([80%* Central Storage] - 2G)</t>
  </si>
  <si>
    <t>F-LFAREA</t>
  </si>
  <si>
    <t>P-LFAREA</t>
  </si>
  <si>
    <t>INPUT AREA</t>
  </si>
  <si>
    <r>
      <t xml:space="preserve">The following [enclosed] macro is sample code created by </t>
    </r>
    <r>
      <rPr>
        <b/>
        <sz val="10"/>
        <rFont val="Arial"/>
        <family val="2"/>
      </rPr>
      <t xml:space="preserve">Alain Maneville - IBM France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Laurent Sonigo - La Banque Postale</t>
    </r>
  </si>
  <si>
    <r>
      <t>Max allowed LFAREA in GB    :</t>
    </r>
    <r>
      <rPr>
        <b/>
        <i/>
        <sz val="11"/>
        <color theme="1"/>
        <rFont val="Calibri"/>
        <family val="2"/>
        <scheme val="minor"/>
      </rPr>
      <t xml:space="preserve"> ([80%* Central Storage] - 2G)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</si>
</sst>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name val="Arial Black"/>
      <family val="2"/>
    </font>
    <font>
      <b/>
      <i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indexed="64"/>
      </bottom>
      <diagonal/>
    </border>
    <border>
      <left/>
      <right style="medium">
        <color rgb="FF0070C0"/>
      </right>
      <top style="medium">
        <color rgb="FF0070C0"/>
      </top>
      <bottom style="medium">
        <color indexed="64"/>
      </bottom>
      <diagonal/>
    </border>
    <border>
      <left style="medium">
        <color indexed="64"/>
      </left>
      <right style="medium">
        <color rgb="FF0070C0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 style="medium">
        <color indexed="64"/>
      </right>
      <top style="medium">
        <color indexed="64"/>
      </top>
      <bottom style="medium">
        <color rgb="FF0070C0"/>
      </bottom>
      <diagonal/>
    </border>
    <border>
      <left style="medium">
        <color indexed="64"/>
      </left>
      <right style="medium">
        <color rgb="FF0070C0"/>
      </right>
      <top style="medium">
        <color indexed="64"/>
      </top>
      <bottom style="medium">
        <color rgb="FF0070C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0" fillId="3" borderId="0" xfId="0" applyFont="1" applyFill="1" applyBorder="1"/>
    <xf numFmtId="0" fontId="5" fillId="4" borderId="0" xfId="0" applyFont="1" applyFill="1" applyBorder="1"/>
    <xf numFmtId="0" fontId="8" fillId="4" borderId="1" xfId="0" applyFont="1" applyFill="1" applyBorder="1"/>
    <xf numFmtId="0" fontId="1" fillId="4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3" fillId="7" borderId="6" xfId="0" applyFont="1" applyFill="1" applyBorder="1"/>
    <xf numFmtId="0" fontId="12" fillId="7" borderId="7" xfId="0" applyFont="1" applyFill="1" applyBorder="1"/>
    <xf numFmtId="0" fontId="15" fillId="8" borderId="1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10" fillId="3" borderId="11" xfId="0" applyFont="1" applyFill="1" applyBorder="1"/>
    <xf numFmtId="0" fontId="10" fillId="3" borderId="12" xfId="0" applyFont="1" applyFill="1" applyBorder="1"/>
    <xf numFmtId="0" fontId="11" fillId="3" borderId="13" xfId="0" applyFont="1" applyFill="1" applyBorder="1"/>
    <xf numFmtId="0" fontId="10" fillId="3" borderId="14" xfId="0" applyFont="1" applyFill="1" applyBorder="1"/>
    <xf numFmtId="0" fontId="10" fillId="3" borderId="15" xfId="0" applyFont="1" applyFill="1" applyBorder="1"/>
    <xf numFmtId="0" fontId="3" fillId="5" borderId="16" xfId="0" applyFont="1" applyFill="1" applyBorder="1" applyAlignment="1">
      <alignment horizontal="right" wrapText="1"/>
    </xf>
    <xf numFmtId="0" fontId="0" fillId="4" borderId="0" xfId="0" applyFill="1" applyBorder="1"/>
    <xf numFmtId="0" fontId="0" fillId="4" borderId="12" xfId="0" applyFill="1" applyBorder="1"/>
    <xf numFmtId="0" fontId="3" fillId="4" borderId="11" xfId="0" applyFont="1" applyFill="1" applyBorder="1" applyAlignment="1">
      <alignment horizontal="right"/>
    </xf>
    <xf numFmtId="0" fontId="1" fillId="4" borderId="11" xfId="0" applyFont="1" applyFill="1" applyBorder="1"/>
    <xf numFmtId="0" fontId="16" fillId="4" borderId="0" xfId="0" applyFont="1" applyFill="1" applyBorder="1"/>
    <xf numFmtId="0" fontId="16" fillId="4" borderId="12" xfId="0" applyFont="1" applyFill="1" applyBorder="1"/>
    <xf numFmtId="0" fontId="0" fillId="4" borderId="11" xfId="0" applyFill="1" applyBorder="1"/>
    <xf numFmtId="0" fontId="6" fillId="4" borderId="0" xfId="0" applyFont="1" applyFill="1" applyBorder="1"/>
    <xf numFmtId="49" fontId="16" fillId="4" borderId="0" xfId="0" applyNumberFormat="1" applyFont="1" applyFill="1" applyBorder="1"/>
    <xf numFmtId="0" fontId="14" fillId="4" borderId="11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17" fillId="4" borderId="1" xfId="0" applyFont="1" applyFill="1" applyBorder="1" applyAlignment="1">
      <alignment horizontal="center" vertical="center"/>
    </xf>
    <xf numFmtId="0" fontId="0" fillId="0" borderId="0" xfId="0" applyBorder="1"/>
    <xf numFmtId="0" fontId="13" fillId="4" borderId="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right" wrapText="1"/>
    </xf>
    <xf numFmtId="0" fontId="5" fillId="6" borderId="2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27" sqref="B27"/>
    </sheetView>
  </sheetViews>
  <sheetFormatPr defaultColWidth="11.5546875" defaultRowHeight="14.4" x14ac:dyDescent="0.3"/>
  <cols>
    <col min="1" max="1" width="5.33203125" customWidth="1"/>
    <col min="2" max="2" width="26.109375" customWidth="1"/>
    <col min="3" max="3" width="16.44140625" customWidth="1"/>
    <col min="4" max="4" width="9.5546875" customWidth="1"/>
    <col min="5" max="5" width="15.33203125" customWidth="1"/>
    <col min="6" max="6" width="13.77734375" customWidth="1"/>
    <col min="7" max="9" width="9" customWidth="1"/>
    <col min="10" max="10" width="14" customWidth="1"/>
    <col min="11" max="11" width="10" customWidth="1"/>
  </cols>
  <sheetData>
    <row r="1" spans="1:11" ht="16.2" x14ac:dyDescent="0.4">
      <c r="A1" s="37"/>
      <c r="B1" s="45" t="s">
        <v>20</v>
      </c>
      <c r="C1" s="46"/>
      <c r="D1" s="46"/>
      <c r="E1" s="46"/>
      <c r="F1" s="46"/>
      <c r="G1" s="46"/>
      <c r="H1" s="46"/>
      <c r="I1" s="46"/>
      <c r="J1" s="46"/>
      <c r="K1" s="47"/>
    </row>
    <row r="2" spans="1:11" ht="16.8" thickBot="1" x14ac:dyDescent="0.45">
      <c r="A2" s="37"/>
      <c r="B2" s="39"/>
      <c r="C2" s="38"/>
      <c r="D2" s="38"/>
      <c r="E2" s="38"/>
      <c r="F2" s="38"/>
      <c r="G2" s="38"/>
      <c r="H2" s="38"/>
      <c r="I2" s="38"/>
      <c r="J2" s="38"/>
      <c r="K2" s="40"/>
    </row>
    <row r="3" spans="1:11" ht="15" thickBot="1" x14ac:dyDescent="0.35">
      <c r="B3" s="48" t="s">
        <v>25</v>
      </c>
      <c r="C3" s="49"/>
      <c r="D3" s="23"/>
      <c r="E3" s="23"/>
      <c r="F3" s="23"/>
      <c r="G3" s="23"/>
      <c r="H3" s="23"/>
      <c r="I3" s="23"/>
      <c r="J3" s="23"/>
      <c r="K3" s="24"/>
    </row>
    <row r="4" spans="1:11" ht="31.8" thickBot="1" x14ac:dyDescent="0.35">
      <c r="B4" s="22" t="s">
        <v>18</v>
      </c>
      <c r="C4" s="41">
        <v>10</v>
      </c>
      <c r="D4" s="4"/>
      <c r="E4" s="44" t="s">
        <v>19</v>
      </c>
      <c r="F4" s="44"/>
      <c r="G4" s="23"/>
      <c r="H4" s="44" t="s">
        <v>11</v>
      </c>
      <c r="I4" s="44"/>
      <c r="J4" s="44"/>
      <c r="K4" s="24"/>
    </row>
    <row r="5" spans="1:11" ht="31.8" thickBot="1" x14ac:dyDescent="0.35">
      <c r="B5" s="42" t="s">
        <v>12</v>
      </c>
      <c r="C5" s="43">
        <v>4608</v>
      </c>
      <c r="D5" s="4"/>
      <c r="E5" s="4"/>
      <c r="F5" s="4"/>
      <c r="G5" s="23"/>
      <c r="H5" s="23"/>
      <c r="I5" s="23"/>
      <c r="J5" s="23"/>
      <c r="K5" s="24"/>
    </row>
    <row r="6" spans="1:11" ht="16.2" thickBot="1" x14ac:dyDescent="0.35">
      <c r="B6" s="25"/>
      <c r="C6" s="2"/>
      <c r="D6" s="4"/>
      <c r="E6" s="4"/>
      <c r="F6" s="4"/>
      <c r="G6" s="23"/>
      <c r="H6" s="23"/>
      <c r="I6" s="23"/>
      <c r="J6" s="23"/>
      <c r="K6" s="24"/>
    </row>
    <row r="7" spans="1:11" ht="16.2" thickBot="1" x14ac:dyDescent="0.35">
      <c r="B7" s="26" t="s">
        <v>7</v>
      </c>
      <c r="C7" s="13">
        <f>C4*1024</f>
        <v>10240</v>
      </c>
      <c r="D7" s="4"/>
      <c r="E7" s="5" t="s">
        <v>23</v>
      </c>
      <c r="F7" s="6">
        <f>C5</f>
        <v>4608</v>
      </c>
      <c r="G7" s="23"/>
      <c r="H7" s="27" t="s">
        <v>9</v>
      </c>
      <c r="I7" s="27"/>
      <c r="J7" s="27"/>
      <c r="K7" s="28"/>
    </row>
    <row r="8" spans="1:11" ht="16.2" thickBot="1" x14ac:dyDescent="0.35">
      <c r="B8" s="29"/>
      <c r="C8" s="30"/>
      <c r="D8" s="4"/>
      <c r="E8" s="7" t="s">
        <v>0</v>
      </c>
      <c r="F8" s="8">
        <f>(12.5*C7)/100</f>
        <v>1280</v>
      </c>
      <c r="G8" s="23"/>
      <c r="H8" s="31" t="s">
        <v>4</v>
      </c>
      <c r="I8" s="27"/>
      <c r="J8" s="27"/>
      <c r="K8" s="28"/>
    </row>
    <row r="9" spans="1:11" ht="16.2" thickBot="1" x14ac:dyDescent="0.35">
      <c r="B9" s="26" t="s">
        <v>27</v>
      </c>
      <c r="C9" s="3">
        <f>ROUND((80*(C7-2048)/100/1024),0)</f>
        <v>6</v>
      </c>
      <c r="D9" s="4"/>
      <c r="E9" s="7" t="s">
        <v>24</v>
      </c>
      <c r="F9" s="8">
        <f>(12.5*(C7-F8)/100)</f>
        <v>1120</v>
      </c>
      <c r="G9" s="23"/>
      <c r="H9" s="31" t="s">
        <v>5</v>
      </c>
      <c r="I9" s="27"/>
      <c r="J9" s="27"/>
      <c r="K9" s="28"/>
    </row>
    <row r="10" spans="1:11" ht="16.2" thickBot="1" x14ac:dyDescent="0.35">
      <c r="B10" s="26" t="s">
        <v>8</v>
      </c>
      <c r="C10" s="36" t="str">
        <f>IF(C5&gt;(C9*1024),"F-LFAREA size BAD","F-LFAREA size OK")</f>
        <v>F-LFAREA size OK</v>
      </c>
      <c r="D10" s="4"/>
      <c r="E10" s="7" t="s">
        <v>2</v>
      </c>
      <c r="F10" s="8">
        <f>C7-(F7+F8+F9+F11)</f>
        <v>1184</v>
      </c>
      <c r="G10" s="23"/>
      <c r="H10" s="31" t="s">
        <v>6</v>
      </c>
      <c r="I10" s="27"/>
      <c r="J10" s="27"/>
      <c r="K10" s="28"/>
    </row>
    <row r="11" spans="1:11" ht="15.6" x14ac:dyDescent="0.3">
      <c r="B11" s="32" t="s">
        <v>22</v>
      </c>
      <c r="C11" s="23"/>
      <c r="D11" s="4"/>
      <c r="E11" s="7" t="s">
        <v>1</v>
      </c>
      <c r="F11" s="8">
        <v>2048</v>
      </c>
      <c r="G11" s="23"/>
      <c r="H11" s="31" t="s">
        <v>10</v>
      </c>
      <c r="I11" s="27"/>
      <c r="J11" s="27"/>
      <c r="K11" s="28"/>
    </row>
    <row r="12" spans="1:11" ht="15.6" x14ac:dyDescent="0.3">
      <c r="B12" s="29"/>
      <c r="C12" s="23"/>
      <c r="D12" s="4"/>
      <c r="E12" s="9"/>
      <c r="F12" s="10"/>
      <c r="G12" s="23"/>
      <c r="H12" s="27"/>
      <c r="I12" s="27"/>
      <c r="J12" s="27"/>
      <c r="K12" s="28"/>
    </row>
    <row r="13" spans="1:11" ht="16.2" thickBot="1" x14ac:dyDescent="0.35">
      <c r="B13" s="26"/>
      <c r="C13" s="4"/>
      <c r="D13" s="4"/>
      <c r="E13" s="11" t="s">
        <v>3</v>
      </c>
      <c r="F13" s="12">
        <f>SUM(F7:F12)</f>
        <v>10240</v>
      </c>
      <c r="G13" s="23"/>
      <c r="H13" s="31" t="s">
        <v>21</v>
      </c>
      <c r="I13" s="27"/>
      <c r="J13" s="27"/>
      <c r="K13" s="28"/>
    </row>
    <row r="14" spans="1:11" x14ac:dyDescent="0.3">
      <c r="B14" s="29"/>
      <c r="C14" s="23"/>
      <c r="D14" s="23"/>
      <c r="E14" s="23"/>
      <c r="F14" s="23"/>
      <c r="G14" s="23"/>
      <c r="H14" s="23"/>
      <c r="I14" s="23"/>
      <c r="J14" s="23"/>
      <c r="K14" s="24"/>
    </row>
    <row r="15" spans="1:11" x14ac:dyDescent="0.3">
      <c r="B15" s="29"/>
      <c r="C15" s="23"/>
      <c r="D15" s="23"/>
      <c r="E15" s="23"/>
      <c r="F15" s="23"/>
      <c r="G15" s="23"/>
      <c r="H15" s="23"/>
      <c r="I15" s="23"/>
      <c r="J15" s="23"/>
      <c r="K15" s="24"/>
    </row>
    <row r="16" spans="1:11" ht="15" thickBot="1" x14ac:dyDescent="0.35">
      <c r="B16" s="33"/>
      <c r="C16" s="34"/>
      <c r="D16" s="34"/>
      <c r="E16" s="34"/>
      <c r="F16" s="34"/>
      <c r="G16" s="34"/>
      <c r="H16" s="34"/>
      <c r="I16" s="34"/>
      <c r="J16" s="34"/>
      <c r="K16" s="35"/>
    </row>
    <row r="17" spans="2:11" x14ac:dyDescent="0.3">
      <c r="B17" s="14" t="s">
        <v>13</v>
      </c>
      <c r="C17" s="15"/>
      <c r="D17" s="15"/>
      <c r="E17" s="15"/>
      <c r="F17" s="15"/>
      <c r="G17" s="15"/>
      <c r="H17" s="15"/>
      <c r="I17" s="15"/>
      <c r="J17" s="15"/>
      <c r="K17" s="16"/>
    </row>
    <row r="18" spans="2:11" x14ac:dyDescent="0.3">
      <c r="B18" s="17" t="s">
        <v>26</v>
      </c>
      <c r="C18" s="1"/>
      <c r="D18" s="1"/>
      <c r="E18" s="1"/>
      <c r="F18" s="1"/>
      <c r="G18" s="1"/>
      <c r="H18" s="1"/>
      <c r="I18" s="1"/>
      <c r="J18" s="1"/>
      <c r="K18" s="18"/>
    </row>
    <row r="19" spans="2:11" x14ac:dyDescent="0.3">
      <c r="B19" s="17" t="s">
        <v>17</v>
      </c>
      <c r="C19" s="1"/>
      <c r="D19" s="1"/>
      <c r="E19" s="1"/>
      <c r="F19" s="1"/>
      <c r="G19" s="1"/>
      <c r="H19" s="1"/>
      <c r="I19" s="1"/>
      <c r="J19" s="1"/>
      <c r="K19" s="18"/>
    </row>
    <row r="20" spans="2:11" x14ac:dyDescent="0.3">
      <c r="B20" s="17" t="s">
        <v>14</v>
      </c>
      <c r="C20" s="1"/>
      <c r="D20" s="1"/>
      <c r="E20" s="1"/>
      <c r="F20" s="1"/>
      <c r="G20" s="1"/>
      <c r="H20" s="1"/>
      <c r="I20" s="1"/>
      <c r="J20" s="1"/>
      <c r="K20" s="18"/>
    </row>
    <row r="21" spans="2:11" x14ac:dyDescent="0.3">
      <c r="B21" s="17" t="s">
        <v>15</v>
      </c>
      <c r="C21" s="1"/>
      <c r="D21" s="1"/>
      <c r="E21" s="1"/>
      <c r="F21" s="1"/>
      <c r="G21" s="1"/>
      <c r="H21" s="1"/>
      <c r="I21" s="1"/>
      <c r="J21" s="1"/>
      <c r="K21" s="18"/>
    </row>
    <row r="22" spans="2:11" ht="15" thickBot="1" x14ac:dyDescent="0.35">
      <c r="B22" s="19" t="s">
        <v>16</v>
      </c>
      <c r="C22" s="20"/>
      <c r="D22" s="20"/>
      <c r="E22" s="20"/>
      <c r="F22" s="20"/>
      <c r="G22" s="20"/>
      <c r="H22" s="20"/>
      <c r="I22" s="20"/>
      <c r="J22" s="20"/>
      <c r="K22" s="21"/>
    </row>
  </sheetData>
  <mergeCells count="4">
    <mergeCell ref="H4:J4"/>
    <mergeCell ref="E4:F4"/>
    <mergeCell ref="B1:K1"/>
    <mergeCell ref="B3:C3"/>
  </mergeCells>
  <conditionalFormatting sqref="C10">
    <cfRule type="cellIs" dxfId="0" priority="1" operator="equal">
      <formula>"F-LFAREA size BAD"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V1.0</vt:lpstr>
    </vt:vector>
  </TitlesOfParts>
  <Company>DISF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prup061</dc:creator>
  <cp:lastModifiedBy>ADMINIBM</cp:lastModifiedBy>
  <dcterms:created xsi:type="dcterms:W3CDTF">2014-02-05T14:46:18Z</dcterms:created>
  <dcterms:modified xsi:type="dcterms:W3CDTF">2014-06-20T18:18:50Z</dcterms:modified>
</cp:coreProperties>
</file>